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775" windowHeight="9510"/>
  </bookViews>
  <sheets>
    <sheet name="Sheet2" sheetId="3" r:id="rId1"/>
  </sheets>
  <calcPr calcId="152511"/>
</workbook>
</file>

<file path=xl/calcChain.xml><?xml version="1.0" encoding="utf-8"?>
<calcChain xmlns="http://schemas.openxmlformats.org/spreadsheetml/2006/main">
  <c r="D43" i="3" l="1"/>
  <c r="C43" i="3"/>
  <c r="B43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5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3" i="3"/>
  <c r="D21" i="3"/>
  <c r="C21" i="3"/>
  <c r="B21" i="3"/>
  <c r="E43" i="3" l="1"/>
  <c r="E21" i="3"/>
</calcChain>
</file>

<file path=xl/sharedStrings.xml><?xml version="1.0" encoding="utf-8"?>
<sst xmlns="http://schemas.openxmlformats.org/spreadsheetml/2006/main" count="50" uniqueCount="25">
  <si>
    <t>رشته</t>
  </si>
  <si>
    <t>جمع کل</t>
  </si>
  <si>
    <t>باربری</t>
  </si>
  <si>
    <t>آتش سوزی</t>
  </si>
  <si>
    <t>حوادث</t>
  </si>
  <si>
    <t>درمان</t>
  </si>
  <si>
    <t>کشتی</t>
  </si>
  <si>
    <t>هواپیما</t>
  </si>
  <si>
    <t>مهندسی</t>
  </si>
  <si>
    <t>مسئولیت</t>
  </si>
  <si>
    <t>نفت و انرژی</t>
  </si>
  <si>
    <t>سایر</t>
  </si>
  <si>
    <t>حق بیمه اتکایی اجباری</t>
  </si>
  <si>
    <t>حق بیمه اتکایی اختیاری</t>
  </si>
  <si>
    <t>حق بیمه اتکایی واگذاری شعب خارج از کشور</t>
  </si>
  <si>
    <t>بدنه</t>
  </si>
  <si>
    <t>ثالث</t>
  </si>
  <si>
    <t>حوادث راننده</t>
  </si>
  <si>
    <t>ثالث مازاد</t>
  </si>
  <si>
    <t>عمر زمانی</t>
  </si>
  <si>
    <t>عمر و تشکیل سرمایه</t>
  </si>
  <si>
    <t>عمر تلفیقی</t>
  </si>
  <si>
    <t>پوشش های تکمیلی بیمه های زندگی</t>
  </si>
  <si>
    <t>حق بیمه اتکایی واگذاری در سال 1400</t>
  </si>
  <si>
    <t>حق بیمه اتکایی واگذاری در سال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</si>
</sst>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-_ر_ي_ا_ل_ ;_ * #,##0.00\-_ر_ي_ا_ل_ ;_ * &quot;-&quot;??_-_ر_ي_ا_ل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 Nazanin"/>
      <family val="2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4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0" fontId="5" fillId="0" borderId="14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rightToLeft="1" tabSelected="1" workbookViewId="0">
      <selection activeCell="E21" sqref="E21"/>
    </sheetView>
  </sheetViews>
  <sheetFormatPr defaultRowHeight="18" x14ac:dyDescent="0.45"/>
  <cols>
    <col min="1" max="1" width="41.7109375" style="3" customWidth="1"/>
    <col min="2" max="2" width="19.85546875" style="5" customWidth="1"/>
    <col min="3" max="3" width="20.7109375" style="5" customWidth="1"/>
    <col min="4" max="4" width="20.7109375" style="4" bestFit="1" customWidth="1"/>
    <col min="5" max="5" width="20.42578125" style="4" customWidth="1"/>
    <col min="7" max="7" width="23.28515625" customWidth="1"/>
  </cols>
  <sheetData>
    <row r="1" spans="1:8" ht="36.75" customHeight="1" thickBot="1" x14ac:dyDescent="0.3">
      <c r="A1" s="34" t="s">
        <v>24</v>
      </c>
      <c r="B1" s="35"/>
      <c r="C1" s="35"/>
      <c r="D1" s="35"/>
      <c r="E1" s="36"/>
    </row>
    <row r="2" spans="1:8" ht="35.25" customHeight="1" thickBot="1" x14ac:dyDescent="0.3">
      <c r="A2" s="8" t="s">
        <v>0</v>
      </c>
      <c r="B2" s="9" t="s">
        <v>12</v>
      </c>
      <c r="C2" s="9" t="s">
        <v>13</v>
      </c>
      <c r="D2" s="10" t="s">
        <v>14</v>
      </c>
      <c r="E2" s="11" t="s">
        <v>1</v>
      </c>
    </row>
    <row r="3" spans="1:8" x14ac:dyDescent="0.25">
      <c r="A3" s="12" t="s">
        <v>3</v>
      </c>
      <c r="B3" s="13">
        <v>183640</v>
      </c>
      <c r="C3" s="13">
        <v>1093212</v>
      </c>
      <c r="D3" s="14">
        <v>0</v>
      </c>
      <c r="E3" s="18">
        <f>B3+C3+D3</f>
        <v>1276852</v>
      </c>
      <c r="G3" s="27"/>
      <c r="H3" s="27"/>
    </row>
    <row r="4" spans="1:8" x14ac:dyDescent="0.25">
      <c r="A4" s="7" t="s">
        <v>2</v>
      </c>
      <c r="B4" s="13">
        <v>44899</v>
      </c>
      <c r="C4" s="13">
        <v>327242</v>
      </c>
      <c r="D4" s="6">
        <v>0</v>
      </c>
      <c r="E4" s="18">
        <f t="shared" ref="E4:E20" si="0">B4+C4+D4</f>
        <v>372141</v>
      </c>
      <c r="G4" s="27"/>
      <c r="H4" s="27"/>
    </row>
    <row r="5" spans="1:8" x14ac:dyDescent="0.25">
      <c r="A5" s="7" t="s">
        <v>4</v>
      </c>
      <c r="B5" s="13">
        <v>16176</v>
      </c>
      <c r="C5" s="13">
        <v>0</v>
      </c>
      <c r="D5" s="6">
        <v>0</v>
      </c>
      <c r="E5" s="18">
        <f t="shared" si="0"/>
        <v>16176</v>
      </c>
      <c r="G5" s="27"/>
      <c r="H5" s="27"/>
    </row>
    <row r="6" spans="1:8" x14ac:dyDescent="0.25">
      <c r="A6" s="7" t="s">
        <v>15</v>
      </c>
      <c r="B6" s="13">
        <v>101366</v>
      </c>
      <c r="C6" s="13">
        <v>342</v>
      </c>
      <c r="D6" s="6">
        <v>0</v>
      </c>
      <c r="E6" s="18">
        <f t="shared" si="0"/>
        <v>101708</v>
      </c>
      <c r="G6" s="27"/>
      <c r="H6" s="27"/>
    </row>
    <row r="7" spans="1:8" x14ac:dyDescent="0.25">
      <c r="A7" s="7" t="s">
        <v>16</v>
      </c>
      <c r="B7" s="13">
        <v>629958</v>
      </c>
      <c r="C7" s="13">
        <v>0</v>
      </c>
      <c r="D7" s="6">
        <v>0</v>
      </c>
      <c r="E7" s="18">
        <f t="shared" si="0"/>
        <v>629958</v>
      </c>
      <c r="G7" s="27"/>
      <c r="H7" s="27"/>
    </row>
    <row r="8" spans="1:8" x14ac:dyDescent="0.25">
      <c r="A8" s="7" t="s">
        <v>17</v>
      </c>
      <c r="B8" s="13">
        <v>91900</v>
      </c>
      <c r="C8" s="13">
        <v>0</v>
      </c>
      <c r="D8" s="6">
        <v>0</v>
      </c>
      <c r="E8" s="18">
        <f t="shared" si="0"/>
        <v>91900</v>
      </c>
      <c r="G8" s="27"/>
      <c r="H8" s="27"/>
    </row>
    <row r="9" spans="1:8" x14ac:dyDescent="0.25">
      <c r="A9" s="7" t="s">
        <v>18</v>
      </c>
      <c r="B9" s="13">
        <v>16387</v>
      </c>
      <c r="C9" s="13">
        <v>0</v>
      </c>
      <c r="D9" s="6">
        <v>0</v>
      </c>
      <c r="E9" s="18">
        <f t="shared" si="0"/>
        <v>16387</v>
      </c>
      <c r="G9" s="27"/>
      <c r="H9" s="27"/>
    </row>
    <row r="10" spans="1:8" x14ac:dyDescent="0.25">
      <c r="A10" s="7" t="s">
        <v>5</v>
      </c>
      <c r="B10" s="13">
        <v>2205679</v>
      </c>
      <c r="C10" s="13">
        <v>0</v>
      </c>
      <c r="D10" s="6">
        <v>0</v>
      </c>
      <c r="E10" s="18">
        <f t="shared" si="0"/>
        <v>2205679</v>
      </c>
      <c r="G10" s="27"/>
      <c r="H10" s="27"/>
    </row>
    <row r="11" spans="1:8" x14ac:dyDescent="0.25">
      <c r="A11" s="7" t="s">
        <v>6</v>
      </c>
      <c r="B11" s="13">
        <v>821</v>
      </c>
      <c r="C11" s="13">
        <v>-25</v>
      </c>
      <c r="D11" s="6">
        <v>0</v>
      </c>
      <c r="E11" s="18">
        <f t="shared" si="0"/>
        <v>796</v>
      </c>
      <c r="G11" s="27"/>
      <c r="H11" s="27"/>
    </row>
    <row r="12" spans="1:8" x14ac:dyDescent="0.25">
      <c r="A12" s="7" t="s">
        <v>8</v>
      </c>
      <c r="B12" s="13">
        <v>169312</v>
      </c>
      <c r="C12" s="13">
        <v>1435065</v>
      </c>
      <c r="D12" s="6">
        <v>0</v>
      </c>
      <c r="E12" s="18">
        <f t="shared" si="0"/>
        <v>1604377</v>
      </c>
      <c r="G12" s="27"/>
      <c r="H12" s="27"/>
    </row>
    <row r="13" spans="1:8" x14ac:dyDescent="0.25">
      <c r="A13" s="7" t="s">
        <v>7</v>
      </c>
      <c r="B13" s="13">
        <v>1027</v>
      </c>
      <c r="C13" s="13">
        <v>3645</v>
      </c>
      <c r="D13" s="6">
        <v>0</v>
      </c>
      <c r="E13" s="18">
        <f t="shared" si="0"/>
        <v>4672</v>
      </c>
      <c r="G13" s="27"/>
      <c r="H13" s="27"/>
    </row>
    <row r="14" spans="1:8" x14ac:dyDescent="0.25">
      <c r="A14" s="7" t="s">
        <v>10</v>
      </c>
      <c r="B14" s="13">
        <v>39116</v>
      </c>
      <c r="C14" s="13">
        <v>214884</v>
      </c>
      <c r="D14" s="6">
        <v>0</v>
      </c>
      <c r="E14" s="18">
        <f t="shared" si="0"/>
        <v>254000</v>
      </c>
      <c r="G14" s="27"/>
      <c r="H14" s="27"/>
    </row>
    <row r="15" spans="1:8" x14ac:dyDescent="0.25">
      <c r="A15" s="7" t="s">
        <v>9</v>
      </c>
      <c r="B15" s="13">
        <v>154121</v>
      </c>
      <c r="C15" s="13">
        <v>7229</v>
      </c>
      <c r="D15" s="6">
        <v>0</v>
      </c>
      <c r="E15" s="18">
        <f t="shared" si="0"/>
        <v>161350</v>
      </c>
      <c r="G15" s="27"/>
      <c r="H15" s="27"/>
    </row>
    <row r="16" spans="1:8" x14ac:dyDescent="0.25">
      <c r="A16" s="7" t="s">
        <v>11</v>
      </c>
      <c r="B16" s="13">
        <v>-9523</v>
      </c>
      <c r="C16" s="13">
        <v>0</v>
      </c>
      <c r="D16" s="6">
        <v>0</v>
      </c>
      <c r="E16" s="18">
        <f t="shared" si="0"/>
        <v>-9523</v>
      </c>
      <c r="G16" s="27"/>
      <c r="H16" s="27"/>
    </row>
    <row r="17" spans="1:8" x14ac:dyDescent="0.25">
      <c r="A17" s="7" t="s">
        <v>19</v>
      </c>
      <c r="B17" s="13">
        <v>511044</v>
      </c>
      <c r="C17" s="13">
        <v>0</v>
      </c>
      <c r="D17" s="6">
        <v>0</v>
      </c>
      <c r="E17" s="18">
        <f t="shared" si="0"/>
        <v>511044</v>
      </c>
      <c r="G17" s="27"/>
      <c r="H17" s="27"/>
    </row>
    <row r="18" spans="1:8" x14ac:dyDescent="0.25">
      <c r="A18" s="7" t="s">
        <v>20</v>
      </c>
      <c r="B18" s="13">
        <v>313433</v>
      </c>
      <c r="C18" s="13">
        <v>0</v>
      </c>
      <c r="D18" s="6">
        <v>0</v>
      </c>
      <c r="E18" s="18">
        <f t="shared" si="0"/>
        <v>313433</v>
      </c>
      <c r="G18" s="27"/>
      <c r="H18" s="27"/>
    </row>
    <row r="19" spans="1:8" x14ac:dyDescent="0.25">
      <c r="A19" s="7" t="s">
        <v>21</v>
      </c>
      <c r="B19" s="13">
        <v>241865</v>
      </c>
      <c r="C19" s="13">
        <v>0</v>
      </c>
      <c r="D19" s="6">
        <v>0</v>
      </c>
      <c r="E19" s="18">
        <f t="shared" si="0"/>
        <v>241865</v>
      </c>
      <c r="G19" s="27"/>
      <c r="H19" s="27"/>
    </row>
    <row r="20" spans="1:8" s="26" customFormat="1" ht="18.75" thickBot="1" x14ac:dyDescent="0.3">
      <c r="A20" s="23" t="s">
        <v>22</v>
      </c>
      <c r="B20" s="24">
        <v>195367</v>
      </c>
      <c r="C20" s="13">
        <v>0</v>
      </c>
      <c r="D20" s="25">
        <v>0</v>
      </c>
      <c r="E20" s="18">
        <f t="shared" si="0"/>
        <v>195367</v>
      </c>
      <c r="G20" s="27"/>
      <c r="H20" s="27"/>
    </row>
    <row r="21" spans="1:8" ht="20.25" thickBot="1" x14ac:dyDescent="0.3">
      <c r="A21" s="22" t="s">
        <v>1</v>
      </c>
      <c r="B21" s="19">
        <f>SUM(B3:B20)</f>
        <v>4906588</v>
      </c>
      <c r="C21" s="19">
        <f>SUM(C3:C20)</f>
        <v>3081594</v>
      </c>
      <c r="D21" s="20">
        <f>SUM(D3:D20)</f>
        <v>0</v>
      </c>
      <c r="E21" s="21">
        <f>SUM(E3:E20)</f>
        <v>7988182</v>
      </c>
      <c r="G21" s="27"/>
      <c r="H21" s="27"/>
    </row>
    <row r="22" spans="1:8" ht="18.75" thickBot="1" x14ac:dyDescent="0.5"/>
    <row r="23" spans="1:8" ht="34.5" customHeight="1" thickBot="1" x14ac:dyDescent="0.3">
      <c r="A23" s="37" t="s">
        <v>23</v>
      </c>
      <c r="B23" s="38"/>
      <c r="C23" s="38"/>
      <c r="D23" s="38"/>
      <c r="E23" s="39"/>
    </row>
    <row r="24" spans="1:8" ht="63.75" thickBot="1" x14ac:dyDescent="0.3">
      <c r="A24" s="15" t="s">
        <v>0</v>
      </c>
      <c r="B24" s="16" t="s">
        <v>12</v>
      </c>
      <c r="C24" s="16" t="s">
        <v>13</v>
      </c>
      <c r="D24" s="17" t="s">
        <v>14</v>
      </c>
      <c r="E24" s="16" t="s">
        <v>1</v>
      </c>
    </row>
    <row r="25" spans="1:8" ht="18.75" x14ac:dyDescent="0.25">
      <c r="A25" s="12" t="s">
        <v>3</v>
      </c>
      <c r="B25" s="13">
        <v>122197</v>
      </c>
      <c r="C25" s="13">
        <v>708768</v>
      </c>
      <c r="D25" s="1">
        <v>0</v>
      </c>
      <c r="E25" s="2">
        <f>B25+C25+D25</f>
        <v>830965</v>
      </c>
    </row>
    <row r="26" spans="1:8" ht="18.75" x14ac:dyDescent="0.25">
      <c r="A26" s="7" t="s">
        <v>2</v>
      </c>
      <c r="B26" s="13">
        <v>38263</v>
      </c>
      <c r="C26" s="13">
        <v>240178</v>
      </c>
      <c r="D26" s="1">
        <v>0</v>
      </c>
      <c r="E26" s="2">
        <f t="shared" ref="E26:E42" si="1">B26+C26+D26</f>
        <v>278441</v>
      </c>
    </row>
    <row r="27" spans="1:8" ht="18.75" x14ac:dyDescent="0.25">
      <c r="A27" s="7" t="s">
        <v>4</v>
      </c>
      <c r="B27" s="13">
        <v>11083</v>
      </c>
      <c r="C27" s="13">
        <v>0</v>
      </c>
      <c r="D27" s="1">
        <v>0</v>
      </c>
      <c r="E27" s="2">
        <f t="shared" si="1"/>
        <v>11083</v>
      </c>
    </row>
    <row r="28" spans="1:8" ht="18.75" x14ac:dyDescent="0.25">
      <c r="A28" s="7" t="s">
        <v>15</v>
      </c>
      <c r="B28" s="13">
        <v>70962</v>
      </c>
      <c r="C28" s="13">
        <v>0</v>
      </c>
      <c r="D28" s="1">
        <v>0</v>
      </c>
      <c r="E28" s="2">
        <f t="shared" si="1"/>
        <v>70962</v>
      </c>
    </row>
    <row r="29" spans="1:8" ht="18.75" x14ac:dyDescent="0.25">
      <c r="A29" s="7" t="s">
        <v>16</v>
      </c>
      <c r="B29" s="13">
        <v>432453</v>
      </c>
      <c r="C29" s="13">
        <v>0</v>
      </c>
      <c r="D29" s="1">
        <v>0</v>
      </c>
      <c r="E29" s="2">
        <f t="shared" si="1"/>
        <v>432453</v>
      </c>
    </row>
    <row r="30" spans="1:8" ht="18.75" x14ac:dyDescent="0.25">
      <c r="A30" s="7" t="s">
        <v>17</v>
      </c>
      <c r="B30" s="13">
        <v>65658</v>
      </c>
      <c r="C30" s="13">
        <v>0</v>
      </c>
      <c r="D30" s="1">
        <v>0</v>
      </c>
      <c r="E30" s="2">
        <f t="shared" si="1"/>
        <v>65658</v>
      </c>
    </row>
    <row r="31" spans="1:8" ht="18.75" x14ac:dyDescent="0.25">
      <c r="A31" s="7" t="s">
        <v>18</v>
      </c>
      <c r="B31" s="13">
        <v>9708</v>
      </c>
      <c r="C31" s="13">
        <v>0</v>
      </c>
      <c r="D31" s="1">
        <v>0</v>
      </c>
      <c r="E31" s="2">
        <f t="shared" si="1"/>
        <v>9708</v>
      </c>
    </row>
    <row r="32" spans="1:8" ht="18.75" x14ac:dyDescent="0.25">
      <c r="A32" s="7" t="s">
        <v>5</v>
      </c>
      <c r="B32" s="13">
        <v>1036698</v>
      </c>
      <c r="C32" s="13">
        <v>0</v>
      </c>
      <c r="D32" s="1">
        <v>0</v>
      </c>
      <c r="E32" s="2">
        <f t="shared" si="1"/>
        <v>1036698</v>
      </c>
    </row>
    <row r="33" spans="1:5" ht="18.75" x14ac:dyDescent="0.25">
      <c r="A33" s="7" t="s">
        <v>6</v>
      </c>
      <c r="B33" s="13">
        <v>1259</v>
      </c>
      <c r="C33" s="13">
        <v>892</v>
      </c>
      <c r="D33" s="1">
        <v>0</v>
      </c>
      <c r="E33" s="2">
        <f t="shared" si="1"/>
        <v>2151</v>
      </c>
    </row>
    <row r="34" spans="1:5" ht="18.75" x14ac:dyDescent="0.25">
      <c r="A34" s="7" t="s">
        <v>8</v>
      </c>
      <c r="B34" s="13">
        <v>113702</v>
      </c>
      <c r="C34" s="13">
        <v>780673</v>
      </c>
      <c r="D34" s="1">
        <v>0</v>
      </c>
      <c r="E34" s="2">
        <f t="shared" si="1"/>
        <v>894375</v>
      </c>
    </row>
    <row r="35" spans="1:5" ht="18.75" x14ac:dyDescent="0.25">
      <c r="A35" s="7" t="s">
        <v>7</v>
      </c>
      <c r="B35" s="13">
        <v>16973</v>
      </c>
      <c r="C35" s="13">
        <v>133750</v>
      </c>
      <c r="D35" s="1">
        <v>0</v>
      </c>
      <c r="E35" s="2">
        <f t="shared" si="1"/>
        <v>150723</v>
      </c>
    </row>
    <row r="36" spans="1:5" ht="18.75" x14ac:dyDescent="0.25">
      <c r="A36" s="7" t="s">
        <v>10</v>
      </c>
      <c r="B36" s="13">
        <v>9905</v>
      </c>
      <c r="C36" s="13">
        <v>124730</v>
      </c>
      <c r="D36" s="1">
        <v>0</v>
      </c>
      <c r="E36" s="2">
        <f t="shared" si="1"/>
        <v>134635</v>
      </c>
    </row>
    <row r="37" spans="1:5" ht="18.75" x14ac:dyDescent="0.25">
      <c r="A37" s="7" t="s">
        <v>9</v>
      </c>
      <c r="B37" s="13">
        <v>101534</v>
      </c>
      <c r="C37" s="13">
        <v>4200</v>
      </c>
      <c r="D37" s="1">
        <v>0</v>
      </c>
      <c r="E37" s="2">
        <f t="shared" si="1"/>
        <v>105734</v>
      </c>
    </row>
    <row r="38" spans="1:5" ht="18.75" x14ac:dyDescent="0.25">
      <c r="A38" s="7" t="s">
        <v>11</v>
      </c>
      <c r="B38" s="13">
        <v>1259</v>
      </c>
      <c r="C38" s="13">
        <v>0</v>
      </c>
      <c r="D38" s="1">
        <v>0</v>
      </c>
      <c r="E38" s="2">
        <f t="shared" si="1"/>
        <v>1259</v>
      </c>
    </row>
    <row r="39" spans="1:5" ht="18.75" x14ac:dyDescent="0.25">
      <c r="A39" s="7" t="s">
        <v>19</v>
      </c>
      <c r="B39" s="13">
        <v>430452</v>
      </c>
      <c r="C39" s="13">
        <v>0</v>
      </c>
      <c r="D39" s="1">
        <v>0</v>
      </c>
      <c r="E39" s="2">
        <f t="shared" si="1"/>
        <v>430452</v>
      </c>
    </row>
    <row r="40" spans="1:5" ht="18.75" x14ac:dyDescent="0.25">
      <c r="A40" s="7" t="s">
        <v>20</v>
      </c>
      <c r="B40" s="13">
        <v>192648</v>
      </c>
      <c r="C40" s="13">
        <v>0</v>
      </c>
      <c r="D40" s="1">
        <v>0</v>
      </c>
      <c r="E40" s="2">
        <f t="shared" si="1"/>
        <v>192648</v>
      </c>
    </row>
    <row r="41" spans="1:5" ht="18.75" x14ac:dyDescent="0.25">
      <c r="A41" s="7" t="s">
        <v>21</v>
      </c>
      <c r="B41" s="13">
        <v>230342</v>
      </c>
      <c r="C41" s="13">
        <v>0</v>
      </c>
      <c r="D41" s="1">
        <v>0</v>
      </c>
      <c r="E41" s="2">
        <f t="shared" si="1"/>
        <v>230342</v>
      </c>
    </row>
    <row r="42" spans="1:5" ht="19.5" thickBot="1" x14ac:dyDescent="0.3">
      <c r="A42" s="28" t="s">
        <v>22</v>
      </c>
      <c r="B42" s="24">
        <v>156578</v>
      </c>
      <c r="C42" s="13">
        <v>0</v>
      </c>
      <c r="D42" s="29">
        <v>0</v>
      </c>
      <c r="E42" s="30">
        <f t="shared" si="1"/>
        <v>156578</v>
      </c>
    </row>
    <row r="43" spans="1:5" ht="19.5" thickBot="1" x14ac:dyDescent="0.3">
      <c r="A43" s="31" t="s">
        <v>1</v>
      </c>
      <c r="B43" s="32">
        <f>SUM(B25:B42)</f>
        <v>3041674</v>
      </c>
      <c r="C43" s="32">
        <f>SUM(C25:C42)</f>
        <v>1993191</v>
      </c>
      <c r="D43" s="32">
        <f>SUM(D25:D42)</f>
        <v>0</v>
      </c>
      <c r="E43" s="33">
        <f>SUM(E25:E42)</f>
        <v>5034865</v>
      </c>
    </row>
  </sheetData>
  <mergeCells count="2">
    <mergeCell ref="A1:E1"/>
    <mergeCell ref="A23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2023-07-29T13:32:33Z</dcterms:modified>
</cp:coreProperties>
</file>